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puq-data.ad.universite-lyon.fr\SDAC\13_ENSAL\0.5_MARCHES\03_P348\00_ACCORD CADRE_DIagnostic faune\"/>
    </mc:Choice>
  </mc:AlternateContent>
  <xr:revisionPtr revIDLastSave="0" documentId="13_ncr:1_{71DE45A6-3AE1-492B-946D-126C1DD830C1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BPU" sheetId="4" r:id="rId1"/>
    <sheet name="DQE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5" i="5" l="1"/>
  <c r="L32" i="5"/>
  <c r="K32" i="5"/>
  <c r="J32" i="5"/>
  <c r="I32" i="5"/>
  <c r="H32" i="5"/>
  <c r="G32" i="5"/>
  <c r="F32" i="5"/>
  <c r="E32" i="5"/>
  <c r="D32" i="5"/>
  <c r="L23" i="5"/>
  <c r="K23" i="5"/>
  <c r="J23" i="5"/>
  <c r="I23" i="5"/>
  <c r="H23" i="5"/>
  <c r="G23" i="5"/>
  <c r="F23" i="5"/>
  <c r="E23" i="5"/>
  <c r="D23" i="5"/>
  <c r="L14" i="5"/>
  <c r="J14" i="5"/>
  <c r="K14" i="5"/>
  <c r="I14" i="5"/>
  <c r="H14" i="5"/>
  <c r="G14" i="5"/>
  <c r="F14" i="5"/>
  <c r="D14" i="5"/>
  <c r="E14" i="5"/>
  <c r="L27" i="5"/>
  <c r="L31" i="5"/>
  <c r="L30" i="5"/>
  <c r="L29" i="5"/>
  <c r="L22" i="5"/>
  <c r="L20" i="5"/>
  <c r="L21" i="5"/>
  <c r="L13" i="5"/>
  <c r="L12" i="5"/>
  <c r="L11" i="5"/>
  <c r="L10" i="5"/>
  <c r="L9" i="5"/>
  <c r="L19" i="5"/>
  <c r="L28" i="5"/>
  <c r="L18" i="5"/>
  <c r="L36" i="5" l="1"/>
  <c r="L37" i="5" s="1"/>
</calcChain>
</file>

<file path=xl/sharedStrings.xml><?xml version="1.0" encoding="utf-8"?>
<sst xmlns="http://schemas.openxmlformats.org/spreadsheetml/2006/main" count="94" uniqueCount="31">
  <si>
    <t>Phase</t>
  </si>
  <si>
    <t>Désignation</t>
  </si>
  <si>
    <t>Total € HT</t>
  </si>
  <si>
    <t>Taux journalier (€ HT)</t>
  </si>
  <si>
    <t>Quantités (jours)</t>
  </si>
  <si>
    <t>Co-traitant 1
Compétence : …</t>
  </si>
  <si>
    <t>Co-traitant 2
Compétence : …</t>
  </si>
  <si>
    <t>Co-traitant 3
Compétence : …</t>
  </si>
  <si>
    <t>Indication des temps d'intervention prévus par phase (8 heures = 1 jour)</t>
  </si>
  <si>
    <t>Ces coût intègrent les coûts liés aux déplacements et les frais généraux relatifs à l'exécution de la mission.</t>
  </si>
  <si>
    <t>Le titulaire est tenu de vérifier la cohérence des formules appliquées à la DPGF fournie</t>
  </si>
  <si>
    <t>Réunions de travail/restitution avec la MOA, COTECH, COPIL (incl. rédaction CR)</t>
  </si>
  <si>
    <t>Co-traitant 1 -</t>
  </si>
  <si>
    <t>Co-traitant 4
Compétence : …</t>
  </si>
  <si>
    <t xml:space="preserve">TOTAL GENERAL - Partie forfaitaire </t>
  </si>
  <si>
    <t xml:space="preserve">TVA </t>
  </si>
  <si>
    <r>
      <t xml:space="preserve">Bordereau à Prix Unitaire (BPU)
</t>
    </r>
    <r>
      <rPr>
        <b/>
        <sz val="16"/>
        <color theme="1"/>
        <rFont val="Calibri"/>
        <family val="2"/>
        <scheme val="minor"/>
      </rPr>
      <t>Diagnostic écologique</t>
    </r>
  </si>
  <si>
    <t>Diagnostic sur site</t>
  </si>
  <si>
    <t>Réunions de chantier</t>
  </si>
  <si>
    <t>Rédaction du rapport (Rédaction/production, prise de connaissance des dossiers, analyse des études..)</t>
  </si>
  <si>
    <t>Assistance pour les démarches administratives</t>
  </si>
  <si>
    <t>Projet n°1</t>
  </si>
  <si>
    <t>Projet n°2</t>
  </si>
  <si>
    <t>BC 1</t>
  </si>
  <si>
    <t>BC 2</t>
  </si>
  <si>
    <t>BC 3</t>
  </si>
  <si>
    <t>Projet n°3</t>
  </si>
  <si>
    <t xml:space="preserve">TOTAL BC 3 </t>
  </si>
  <si>
    <t>TOTAL BC 2</t>
  </si>
  <si>
    <t>TOTAL BC 1</t>
  </si>
  <si>
    <t>OFFRE DQE
Diagnostic écologique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</si>
</sst>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name val="Verdana"/>
      <family val="2"/>
    </font>
    <font>
      <sz val="10"/>
      <name val="Verdana"/>
      <family val="2"/>
    </font>
    <font>
      <b/>
      <sz val="10"/>
      <color rgb="FFFF0000"/>
      <name val="Verdana"/>
      <family val="2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14" fillId="0" borderId="0"/>
  </cellStyleXfs>
  <cellXfs count="95">
    <xf numFmtId="0" fontId="0" fillId="0" borderId="0" xfId="0"/>
    <xf numFmtId="0" fontId="0" fillId="0" borderId="0" xfId="0" applyAlignment="1">
      <alignment vertical="justify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justify"/>
    </xf>
    <xf numFmtId="0" fontId="9" fillId="0" borderId="0" xfId="0" applyFont="1"/>
    <xf numFmtId="0" fontId="10" fillId="0" borderId="0" xfId="0" applyFont="1"/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9" fillId="2" borderId="0" xfId="0" applyFont="1" applyFill="1"/>
    <xf numFmtId="0" fontId="12" fillId="2" borderId="0" xfId="0" applyFont="1" applyFill="1" applyAlignment="1">
      <alignment horizontal="left"/>
    </xf>
    <xf numFmtId="0" fontId="13" fillId="2" borderId="0" xfId="0" applyFont="1" applyFill="1" applyAlignment="1">
      <alignment horizontal="left"/>
    </xf>
    <xf numFmtId="0" fontId="2" fillId="0" borderId="18" xfId="0" applyFont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/>
    </xf>
    <xf numFmtId="0" fontId="17" fillId="2" borderId="0" xfId="2" applyFont="1" applyFill="1" applyAlignment="1">
      <alignment horizontal="left"/>
    </xf>
    <xf numFmtId="0" fontId="18" fillId="2" borderId="0" xfId="2" applyFont="1" applyFill="1" applyAlignment="1">
      <alignment horizontal="center" vertical="center"/>
    </xf>
    <xf numFmtId="0" fontId="13" fillId="2" borderId="0" xfId="2" applyFont="1" applyFill="1" applyAlignment="1">
      <alignment horizontal="left"/>
    </xf>
    <xf numFmtId="0" fontId="2" fillId="2" borderId="0" xfId="2" applyFont="1" applyFill="1" applyAlignment="1">
      <alignment horizontal="center" vertical="center" wrapText="1"/>
    </xf>
    <xf numFmtId="0" fontId="14" fillId="2" borderId="19" xfId="2" applyFill="1" applyBorder="1" applyAlignment="1">
      <alignment horizontal="center" vertical="center" wrapText="1"/>
    </xf>
    <xf numFmtId="0" fontId="14" fillId="2" borderId="20" xfId="2" applyFill="1" applyBorder="1" applyAlignment="1">
      <alignment horizontal="center" vertical="center" wrapText="1"/>
    </xf>
    <xf numFmtId="0" fontId="14" fillId="2" borderId="9" xfId="2" applyFill="1" applyBorder="1" applyAlignment="1">
      <alignment horizontal="center" vertical="center"/>
    </xf>
    <xf numFmtId="0" fontId="14" fillId="2" borderId="10" xfId="2" applyFill="1" applyBorder="1" applyAlignment="1">
      <alignment horizontal="center" vertical="center"/>
    </xf>
    <xf numFmtId="0" fontId="14" fillId="2" borderId="22" xfId="2" applyFill="1" applyBorder="1" applyAlignment="1">
      <alignment horizontal="center" vertical="center"/>
    </xf>
    <xf numFmtId="0" fontId="14" fillId="2" borderId="23" xfId="2" applyFill="1" applyBorder="1" applyAlignment="1">
      <alignment horizontal="center" vertical="center"/>
    </xf>
    <xf numFmtId="164" fontId="14" fillId="2" borderId="18" xfId="2" applyNumberFormat="1" applyFill="1" applyBorder="1" applyAlignment="1">
      <alignment vertical="center"/>
    </xf>
    <xf numFmtId="0" fontId="14" fillId="2" borderId="2" xfId="2" applyFill="1" applyBorder="1" applyAlignment="1">
      <alignment horizontal="center" vertical="center"/>
    </xf>
    <xf numFmtId="0" fontId="14" fillId="2" borderId="11" xfId="2" applyFill="1" applyBorder="1" applyAlignment="1">
      <alignment horizontal="center" vertical="center"/>
    </xf>
    <xf numFmtId="0" fontId="14" fillId="2" borderId="27" xfId="2" applyFill="1" applyBorder="1" applyAlignment="1">
      <alignment horizontal="center" vertical="center"/>
    </xf>
    <xf numFmtId="0" fontId="14" fillId="2" borderId="28" xfId="2" applyFill="1" applyBorder="1" applyAlignment="1">
      <alignment horizontal="center" vertical="center"/>
    </xf>
    <xf numFmtId="164" fontId="14" fillId="2" borderId="29" xfId="2" applyNumberFormat="1" applyFill="1" applyBorder="1" applyAlignment="1">
      <alignment vertical="center"/>
    </xf>
    <xf numFmtId="0" fontId="14" fillId="0" borderId="0" xfId="2"/>
    <xf numFmtId="0" fontId="14" fillId="2" borderId="26" xfId="2" applyFill="1" applyBorder="1" applyAlignment="1">
      <alignment horizontal="center" vertical="center"/>
    </xf>
    <xf numFmtId="0" fontId="1" fillId="2" borderId="17" xfId="2" applyFont="1" applyFill="1" applyBorder="1" applyAlignment="1">
      <alignment horizontal="left" vertical="center" wrapText="1"/>
    </xf>
    <xf numFmtId="0" fontId="14" fillId="2" borderId="0" xfId="2" applyFill="1" applyAlignment="1">
      <alignment vertical="justify"/>
    </xf>
    <xf numFmtId="164" fontId="14" fillId="2" borderId="10" xfId="2" applyNumberFormat="1" applyFill="1" applyBorder="1" applyAlignment="1">
      <alignment vertical="center"/>
    </xf>
    <xf numFmtId="164" fontId="14" fillId="2" borderId="11" xfId="2" applyNumberFormat="1" applyFill="1" applyBorder="1" applyAlignment="1">
      <alignment vertical="center"/>
    </xf>
    <xf numFmtId="164" fontId="14" fillId="2" borderId="13" xfId="2" applyNumberFormat="1" applyFill="1" applyBorder="1" applyAlignment="1">
      <alignment vertical="center"/>
    </xf>
    <xf numFmtId="0" fontId="0" fillId="0" borderId="29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4" fillId="2" borderId="16" xfId="2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7" xfId="2" applyFont="1" applyFill="1" applyBorder="1" applyAlignment="1">
      <alignment horizontal="center" vertical="center"/>
    </xf>
    <xf numFmtId="0" fontId="14" fillId="2" borderId="30" xfId="2" applyFill="1" applyBorder="1" applyAlignment="1">
      <alignment horizontal="right" vertical="center"/>
    </xf>
    <xf numFmtId="0" fontId="2" fillId="2" borderId="9" xfId="2" applyFont="1" applyFill="1" applyBorder="1" applyAlignment="1">
      <alignment horizontal="center" vertical="center"/>
    </xf>
    <xf numFmtId="0" fontId="2" fillId="2" borderId="12" xfId="2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/>
    </xf>
    <xf numFmtId="0" fontId="14" fillId="2" borderId="21" xfId="2" applyFill="1" applyBorder="1" applyAlignment="1">
      <alignment horizontal="center" vertical="center"/>
    </xf>
    <xf numFmtId="0" fontId="14" fillId="2" borderId="24" xfId="2" applyFill="1" applyBorder="1" applyAlignment="1">
      <alignment horizontal="center" vertical="center"/>
    </xf>
    <xf numFmtId="0" fontId="14" fillId="2" borderId="16" xfId="2" applyFill="1" applyBorder="1" applyAlignment="1">
      <alignment horizontal="center" vertical="center"/>
    </xf>
    <xf numFmtId="0" fontId="1" fillId="2" borderId="14" xfId="2" applyFont="1" applyFill="1" applyBorder="1" applyAlignment="1">
      <alignment horizontal="left" vertical="center" wrapText="1"/>
    </xf>
    <xf numFmtId="0" fontId="1" fillId="2" borderId="25" xfId="2" applyFont="1" applyFill="1" applyBorder="1" applyAlignment="1">
      <alignment horizontal="left" vertical="center" wrapText="1"/>
    </xf>
    <xf numFmtId="0" fontId="1" fillId="2" borderId="15" xfId="2" applyFont="1" applyFill="1" applyBorder="1" applyAlignment="1">
      <alignment horizontal="left" vertical="center" wrapText="1"/>
    </xf>
    <xf numFmtId="0" fontId="6" fillId="4" borderId="5" xfId="2" applyFont="1" applyFill="1" applyBorder="1" applyAlignment="1">
      <alignment horizontal="center" vertical="center" wrapText="1"/>
    </xf>
    <xf numFmtId="0" fontId="6" fillId="4" borderId="8" xfId="2" applyFont="1" applyFill="1" applyBorder="1" applyAlignment="1">
      <alignment horizontal="center" vertical="center"/>
    </xf>
    <xf numFmtId="0" fontId="6" fillId="4" borderId="4" xfId="2" applyFont="1" applyFill="1" applyBorder="1" applyAlignment="1">
      <alignment horizontal="center" vertical="center"/>
    </xf>
    <xf numFmtId="0" fontId="16" fillId="2" borderId="0" xfId="2" applyFont="1" applyFill="1" applyAlignment="1">
      <alignment horizontal="left" vertical="center" wrapText="1"/>
    </xf>
    <xf numFmtId="0" fontId="16" fillId="2" borderId="0" xfId="2" applyFont="1" applyFill="1" applyAlignment="1">
      <alignment horizontal="left" vertical="top" wrapText="1"/>
    </xf>
    <xf numFmtId="0" fontId="14" fillId="2" borderId="6" xfId="2" applyFill="1" applyBorder="1" applyAlignment="1">
      <alignment horizontal="center" vertical="center"/>
    </xf>
    <xf numFmtId="0" fontId="14" fillId="2" borderId="5" xfId="2" applyFill="1" applyBorder="1" applyAlignment="1">
      <alignment horizontal="center" vertical="center"/>
    </xf>
    <xf numFmtId="0" fontId="14" fillId="2" borderId="4" xfId="2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/>
    </xf>
    <xf numFmtId="0" fontId="14" fillId="2" borderId="14" xfId="2" applyFill="1" applyBorder="1" applyAlignment="1">
      <alignment horizontal="center" vertical="center"/>
    </xf>
    <xf numFmtId="0" fontId="14" fillId="2" borderId="15" xfId="2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12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top" wrapText="1"/>
    </xf>
    <xf numFmtId="0" fontId="7" fillId="0" borderId="6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64" fontId="14" fillId="2" borderId="0" xfId="2" applyNumberFormat="1" applyFill="1" applyBorder="1" applyAlignment="1">
      <alignment vertical="center"/>
    </xf>
    <xf numFmtId="0" fontId="14" fillId="2" borderId="0" xfId="2" applyFill="1" applyBorder="1" applyAlignment="1">
      <alignment horizontal="right" vertical="center"/>
    </xf>
    <xf numFmtId="0" fontId="14" fillId="2" borderId="31" xfId="2" applyFill="1" applyBorder="1" applyAlignment="1">
      <alignment horizontal="center" vertical="center"/>
    </xf>
    <xf numFmtId="0" fontId="14" fillId="2" borderId="32" xfId="2" applyFill="1" applyBorder="1" applyAlignment="1">
      <alignment horizontal="center" vertical="center"/>
    </xf>
    <xf numFmtId="0" fontId="14" fillId="2" borderId="33" xfId="2" applyFill="1" applyBorder="1" applyAlignment="1">
      <alignment horizontal="center" vertical="center"/>
    </xf>
    <xf numFmtId="0" fontId="14" fillId="2" borderId="34" xfId="2" applyFill="1" applyBorder="1" applyAlignment="1">
      <alignment horizontal="center" vertical="center"/>
    </xf>
    <xf numFmtId="0" fontId="14" fillId="3" borderId="19" xfId="2" applyFill="1" applyBorder="1" applyAlignment="1">
      <alignment vertical="center"/>
    </xf>
    <xf numFmtId="0" fontId="14" fillId="3" borderId="35" xfId="2" applyFill="1" applyBorder="1" applyAlignment="1">
      <alignment vertical="center"/>
    </xf>
    <xf numFmtId="0" fontId="15" fillId="0" borderId="36" xfId="0" applyFont="1" applyBorder="1" applyAlignment="1">
      <alignment vertical="center" wrapText="1"/>
    </xf>
    <xf numFmtId="0" fontId="14" fillId="3" borderId="6" xfId="2" applyFill="1" applyBorder="1" applyAlignment="1">
      <alignment horizontal="right" vertical="center"/>
    </xf>
    <xf numFmtId="0" fontId="1" fillId="2" borderId="8" xfId="2" applyFont="1" applyFill="1" applyBorder="1" applyAlignment="1">
      <alignment horizontal="left" vertical="center" wrapText="1"/>
    </xf>
    <xf numFmtId="0" fontId="14" fillId="0" borderId="0" xfId="2" applyBorder="1"/>
    <xf numFmtId="0" fontId="14" fillId="2" borderId="8" xfId="2" applyFill="1" applyBorder="1" applyAlignment="1">
      <alignment horizontal="right" vertical="center"/>
    </xf>
    <xf numFmtId="0" fontId="14" fillId="2" borderId="8" xfId="2" applyFill="1" applyBorder="1" applyAlignment="1">
      <alignment vertical="center"/>
    </xf>
    <xf numFmtId="4" fontId="14" fillId="3" borderId="4" xfId="2" applyNumberFormat="1" applyFill="1" applyBorder="1" applyAlignment="1">
      <alignment vertical="center"/>
    </xf>
  </cellXfs>
  <cellStyles count="3">
    <cellStyle name="Normal" xfId="0" builtinId="0"/>
    <cellStyle name="Normal 2" xfId="1" xr:uid="{00000000-0005-0000-0000-000001000000}"/>
    <cellStyle name="Normal 3" xfId="2" xr:uid="{7388D258-7A2D-4376-B27F-0988DC452A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9DAE0-A6F4-47DA-9FF6-0E7880CD8740}">
  <dimension ref="A1:F20"/>
  <sheetViews>
    <sheetView zoomScale="70" zoomScaleNormal="70" workbookViewId="0">
      <selection sqref="A1:C1"/>
    </sheetView>
  </sheetViews>
  <sheetFormatPr baseColWidth="10" defaultColWidth="11.44140625" defaultRowHeight="15.6" x14ac:dyDescent="0.3"/>
  <cols>
    <col min="1" max="1" width="11.44140625" style="4"/>
    <col min="2" max="2" width="62.77734375" style="1" bestFit="1" customWidth="1"/>
    <col min="3" max="3" width="21.21875" style="1" customWidth="1"/>
    <col min="4" max="4" width="19.77734375" style="1" customWidth="1"/>
    <col min="5" max="5" width="21" style="1" customWidth="1"/>
    <col min="6" max="6" width="18.77734375" style="1" bestFit="1" customWidth="1"/>
    <col min="7" max="16384" width="11.44140625" style="1"/>
  </cols>
  <sheetData>
    <row r="1" spans="1:6" ht="60.75" customHeight="1" thickBot="1" x14ac:dyDescent="0.35">
      <c r="A1" s="72" t="s">
        <v>16</v>
      </c>
      <c r="B1" s="73"/>
      <c r="C1" s="73"/>
    </row>
    <row r="2" spans="1:6" x14ac:dyDescent="0.3">
      <c r="A2" s="10"/>
      <c r="B2" s="11"/>
      <c r="C2" s="11"/>
    </row>
    <row r="3" spans="1:6" s="5" customFormat="1" ht="16.2" x14ac:dyDescent="0.3">
      <c r="A3" s="12"/>
      <c r="B3" s="74" t="s">
        <v>8</v>
      </c>
      <c r="C3" s="74"/>
    </row>
    <row r="4" spans="1:6" s="5" customFormat="1" ht="16.2" x14ac:dyDescent="0.3">
      <c r="A4" s="12"/>
      <c r="B4" s="75" t="s">
        <v>9</v>
      </c>
      <c r="C4" s="75"/>
    </row>
    <row r="5" spans="1:6" s="6" customFormat="1" x14ac:dyDescent="0.3">
      <c r="A5" s="7"/>
      <c r="B5" s="13"/>
      <c r="C5" s="13"/>
    </row>
    <row r="6" spans="1:6" s="6" customFormat="1" x14ac:dyDescent="0.3">
      <c r="A6" s="7"/>
      <c r="B6" s="14"/>
      <c r="C6" s="13"/>
    </row>
    <row r="7" spans="1:6" s="6" customFormat="1" ht="13.2" thickBot="1" x14ac:dyDescent="0.25">
      <c r="A7" s="7"/>
      <c r="B7" s="9"/>
      <c r="C7" s="8"/>
    </row>
    <row r="8" spans="1:6" ht="34.5" customHeight="1" thickBot="1" x14ac:dyDescent="0.35">
      <c r="A8" s="76" t="s">
        <v>0</v>
      </c>
      <c r="B8" s="78" t="s">
        <v>1</v>
      </c>
      <c r="C8" s="15" t="s">
        <v>5</v>
      </c>
      <c r="D8" s="15" t="s">
        <v>6</v>
      </c>
      <c r="E8" s="15" t="s">
        <v>7</v>
      </c>
      <c r="F8" s="15" t="s">
        <v>13</v>
      </c>
    </row>
    <row r="9" spans="1:6" ht="36" customHeight="1" x14ac:dyDescent="0.3">
      <c r="A9" s="77"/>
      <c r="B9" s="79"/>
      <c r="C9" s="40" t="s">
        <v>3</v>
      </c>
      <c r="D9" s="40" t="s">
        <v>3</v>
      </c>
      <c r="E9" s="40" t="s">
        <v>3</v>
      </c>
      <c r="F9" s="40" t="s">
        <v>3</v>
      </c>
    </row>
    <row r="10" spans="1:6" ht="64.2" customHeight="1" x14ac:dyDescent="0.3">
      <c r="A10" s="41">
        <v>1</v>
      </c>
      <c r="B10" s="42" t="s">
        <v>17</v>
      </c>
      <c r="C10" s="43"/>
      <c r="D10" s="43"/>
      <c r="E10" s="43"/>
      <c r="F10" s="43"/>
    </row>
    <row r="11" spans="1:6" ht="64.2" customHeight="1" x14ac:dyDescent="0.3">
      <c r="A11" s="41">
        <v>2</v>
      </c>
      <c r="B11" s="42" t="s">
        <v>19</v>
      </c>
      <c r="C11" s="43"/>
      <c r="D11" s="43"/>
      <c r="E11" s="43"/>
      <c r="F11" s="43"/>
    </row>
    <row r="12" spans="1:6" ht="60" customHeight="1" x14ac:dyDescent="0.3">
      <c r="A12" s="41">
        <v>3</v>
      </c>
      <c r="B12" s="42" t="s">
        <v>11</v>
      </c>
      <c r="C12" s="44"/>
      <c r="D12" s="44"/>
      <c r="E12" s="44"/>
      <c r="F12" s="44"/>
    </row>
    <row r="13" spans="1:6" ht="60" customHeight="1" x14ac:dyDescent="0.3">
      <c r="A13" s="41">
        <v>4</v>
      </c>
      <c r="B13" s="42" t="s">
        <v>20</v>
      </c>
      <c r="C13" s="44"/>
      <c r="D13" s="44"/>
      <c r="E13" s="44"/>
      <c r="F13" s="44"/>
    </row>
    <row r="14" spans="1:6" ht="43.2" customHeight="1" x14ac:dyDescent="0.3">
      <c r="A14" s="41">
        <v>5</v>
      </c>
      <c r="B14" s="42" t="s">
        <v>18</v>
      </c>
      <c r="C14" s="44"/>
      <c r="D14" s="44"/>
      <c r="E14" s="44"/>
      <c r="F14" s="44"/>
    </row>
    <row r="15" spans="1:6" x14ac:dyDescent="0.3">
      <c r="A15" s="3"/>
      <c r="C15" s="2"/>
    </row>
    <row r="16" spans="1:6" x14ac:dyDescent="0.3">
      <c r="A16" s="3"/>
      <c r="C16" s="2"/>
    </row>
    <row r="17" spans="1:3" x14ac:dyDescent="0.3">
      <c r="A17" s="3"/>
      <c r="C17" s="2"/>
    </row>
    <row r="18" spans="1:3" x14ac:dyDescent="0.3">
      <c r="A18" s="3"/>
      <c r="C18" s="2"/>
    </row>
    <row r="19" spans="1:3" x14ac:dyDescent="0.3">
      <c r="A19" s="3"/>
      <c r="C19" s="2"/>
    </row>
    <row r="20" spans="1:3" x14ac:dyDescent="0.3">
      <c r="C20" s="2"/>
    </row>
  </sheetData>
  <mergeCells count="5">
    <mergeCell ref="A1:C1"/>
    <mergeCell ref="B3:C3"/>
    <mergeCell ref="B4:C4"/>
    <mergeCell ref="A8:A9"/>
    <mergeCell ref="B8:B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4F60F-5673-4D78-B4AD-A55866222447}">
  <dimension ref="A1:M37"/>
  <sheetViews>
    <sheetView tabSelected="1" zoomScale="70" zoomScaleNormal="70" workbookViewId="0">
      <selection activeCell="A2" sqref="A2:H2"/>
    </sheetView>
  </sheetViews>
  <sheetFormatPr baseColWidth="10" defaultRowHeight="14.4" x14ac:dyDescent="0.3"/>
  <cols>
    <col min="2" max="2" width="19.6640625" customWidth="1"/>
    <col min="3" max="3" width="49.33203125" bestFit="1" customWidth="1"/>
    <col min="5" max="5" width="14.5546875" bestFit="1" customWidth="1"/>
    <col min="7" max="7" width="14.5546875" bestFit="1" customWidth="1"/>
    <col min="9" max="9" width="14.5546875" bestFit="1" customWidth="1"/>
    <col min="11" max="11" width="14.5546875" bestFit="1" customWidth="1"/>
  </cols>
  <sheetData>
    <row r="1" spans="1:13" ht="60.75" customHeight="1" thickBot="1" x14ac:dyDescent="0.35">
      <c r="A1" s="59" t="s">
        <v>30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2" spans="1:13" x14ac:dyDescent="0.3">
      <c r="A2" s="62" t="s">
        <v>8</v>
      </c>
      <c r="B2" s="62"/>
      <c r="C2" s="62"/>
      <c r="D2" s="62"/>
      <c r="E2" s="62"/>
      <c r="F2" s="62"/>
      <c r="G2" s="62"/>
      <c r="H2" s="62"/>
      <c r="I2" s="16"/>
      <c r="J2" s="16"/>
      <c r="K2" s="16"/>
      <c r="L2" s="16"/>
    </row>
    <row r="3" spans="1:13" ht="16.2" customHeight="1" x14ac:dyDescent="0.3">
      <c r="A3" s="63" t="s">
        <v>9</v>
      </c>
      <c r="B3" s="63"/>
      <c r="C3" s="63"/>
      <c r="D3" s="63"/>
      <c r="E3" s="63"/>
      <c r="F3" s="63"/>
      <c r="G3" s="63"/>
      <c r="H3" s="63"/>
      <c r="I3" s="16"/>
      <c r="J3" s="16"/>
      <c r="K3" s="16"/>
      <c r="L3" s="16"/>
    </row>
    <row r="4" spans="1:13" ht="16.2" customHeight="1" x14ac:dyDescent="0.3">
      <c r="A4" s="17" t="s">
        <v>10</v>
      </c>
      <c r="B4" s="18"/>
      <c r="C4" s="18"/>
      <c r="D4" s="18"/>
      <c r="E4" s="18"/>
      <c r="F4" s="18"/>
      <c r="G4" s="18"/>
      <c r="H4" s="18"/>
      <c r="I4" s="16"/>
      <c r="J4" s="16"/>
      <c r="K4" s="16"/>
      <c r="L4" s="16"/>
    </row>
    <row r="5" spans="1:13" ht="15.6" x14ac:dyDescent="0.3">
      <c r="A5" s="19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3" ht="15" thickBot="1" x14ac:dyDescent="0.35">
      <c r="A6" s="20"/>
      <c r="B6" s="16"/>
      <c r="C6" s="20"/>
      <c r="D6" s="16"/>
      <c r="E6" s="16"/>
      <c r="F6" s="16"/>
      <c r="G6" s="16"/>
      <c r="H6" s="16"/>
      <c r="I6" s="16"/>
      <c r="J6" s="16"/>
      <c r="K6" s="16"/>
      <c r="L6" s="16"/>
    </row>
    <row r="7" spans="1:13" ht="15" thickBot="1" x14ac:dyDescent="0.35">
      <c r="A7" s="64" t="s">
        <v>0</v>
      </c>
      <c r="B7" s="65" t="s">
        <v>1</v>
      </c>
      <c r="C7" s="66"/>
      <c r="D7" s="67" t="s">
        <v>12</v>
      </c>
      <c r="E7" s="68"/>
      <c r="F7" s="67" t="s">
        <v>6</v>
      </c>
      <c r="G7" s="69"/>
      <c r="H7" s="67" t="s">
        <v>7</v>
      </c>
      <c r="I7" s="69"/>
      <c r="J7" s="67" t="s">
        <v>13</v>
      </c>
      <c r="K7" s="69"/>
      <c r="L7" s="70" t="s">
        <v>2</v>
      </c>
    </row>
    <row r="8" spans="1:13" ht="34.5" customHeight="1" thickBot="1" x14ac:dyDescent="0.35">
      <c r="A8" s="64"/>
      <c r="B8" s="65"/>
      <c r="C8" s="66"/>
      <c r="D8" s="21" t="s">
        <v>4</v>
      </c>
      <c r="E8" s="22" t="s">
        <v>3</v>
      </c>
      <c r="F8" s="21" t="s">
        <v>4</v>
      </c>
      <c r="G8" s="22" t="s">
        <v>3</v>
      </c>
      <c r="H8" s="21" t="s">
        <v>4</v>
      </c>
      <c r="I8" s="22" t="s">
        <v>3</v>
      </c>
      <c r="J8" s="21" t="s">
        <v>4</v>
      </c>
      <c r="K8" s="22" t="s">
        <v>3</v>
      </c>
      <c r="L8" s="71"/>
    </row>
    <row r="9" spans="1:13" ht="47.4" customHeight="1" x14ac:dyDescent="0.3">
      <c r="A9" s="53" t="s">
        <v>23</v>
      </c>
      <c r="B9" s="56" t="s">
        <v>21</v>
      </c>
      <c r="C9" s="42" t="s">
        <v>17</v>
      </c>
      <c r="D9" s="23">
        <v>1</v>
      </c>
      <c r="E9" s="24"/>
      <c r="F9" s="25"/>
      <c r="G9" s="26"/>
      <c r="H9" s="23"/>
      <c r="I9" s="24"/>
      <c r="J9" s="25"/>
      <c r="K9" s="26"/>
      <c r="L9" s="27">
        <f>E9+G9+I9+K9</f>
        <v>0</v>
      </c>
    </row>
    <row r="10" spans="1:13" ht="46.8" customHeight="1" x14ac:dyDescent="0.3">
      <c r="A10" s="54"/>
      <c r="B10" s="57"/>
      <c r="C10" s="42" t="s">
        <v>19</v>
      </c>
      <c r="D10" s="28">
        <v>2</v>
      </c>
      <c r="E10" s="29"/>
      <c r="F10" s="30"/>
      <c r="G10" s="31"/>
      <c r="H10" s="28"/>
      <c r="I10" s="29"/>
      <c r="J10" s="30"/>
      <c r="K10" s="31"/>
      <c r="L10" s="32">
        <f>E10+G10+I10+K10</f>
        <v>0</v>
      </c>
    </row>
    <row r="11" spans="1:13" ht="46.8" customHeight="1" x14ac:dyDescent="0.3">
      <c r="A11" s="54"/>
      <c r="B11" s="57"/>
      <c r="C11" s="42" t="s">
        <v>11</v>
      </c>
      <c r="D11" s="28">
        <v>0.5</v>
      </c>
      <c r="E11" s="29"/>
      <c r="F11" s="30"/>
      <c r="G11" s="31"/>
      <c r="H11" s="28"/>
      <c r="I11" s="29"/>
      <c r="J11" s="30"/>
      <c r="K11" s="31"/>
      <c r="L11" s="32">
        <f>E11+G11+I11+K11</f>
        <v>0</v>
      </c>
    </row>
    <row r="12" spans="1:13" ht="46.8" customHeight="1" x14ac:dyDescent="0.3">
      <c r="A12" s="54"/>
      <c r="B12" s="57"/>
      <c r="C12" s="42" t="s">
        <v>20</v>
      </c>
      <c r="D12" s="28">
        <v>0</v>
      </c>
      <c r="E12" s="29"/>
      <c r="F12" s="30"/>
      <c r="G12" s="31"/>
      <c r="H12" s="28"/>
      <c r="I12" s="29"/>
      <c r="J12" s="30"/>
      <c r="K12" s="31"/>
      <c r="L12" s="32">
        <f>E12+G12+I12+K12</f>
        <v>0</v>
      </c>
    </row>
    <row r="13" spans="1:13" ht="46.8" customHeight="1" thickBot="1" x14ac:dyDescent="0.35">
      <c r="A13" s="54"/>
      <c r="B13" s="57"/>
      <c r="C13" s="88" t="s">
        <v>18</v>
      </c>
      <c r="D13" s="82">
        <v>0</v>
      </c>
      <c r="E13" s="83"/>
      <c r="F13" s="84"/>
      <c r="G13" s="85"/>
      <c r="H13" s="82"/>
      <c r="I13" s="83"/>
      <c r="J13" s="84"/>
      <c r="K13" s="85"/>
      <c r="L13" s="32">
        <f>E13+G13+I13+K13</f>
        <v>0</v>
      </c>
    </row>
    <row r="14" spans="1:13" ht="43.8" customHeight="1" thickBot="1" x14ac:dyDescent="0.35">
      <c r="A14" s="55"/>
      <c r="B14" s="58"/>
      <c r="C14" s="89" t="s">
        <v>29</v>
      </c>
      <c r="D14" s="86">
        <f>D9+D10+D11+D12+D13</f>
        <v>3.5</v>
      </c>
      <c r="E14" s="87">
        <f>E9+E10+E11+E12+E13</f>
        <v>0</v>
      </c>
      <c r="F14" s="86">
        <f>F9+F10+F11+F12+F13</f>
        <v>0</v>
      </c>
      <c r="G14" s="87">
        <f>G9+G10+G11+G12+G13</f>
        <v>0</v>
      </c>
      <c r="H14" s="86">
        <f>H9+H10+H11+H12+H13</f>
        <v>0</v>
      </c>
      <c r="I14" s="87">
        <f>I9+I10+I11+I12+I13</f>
        <v>0</v>
      </c>
      <c r="J14" s="86">
        <f>J9+J10+J11+J12+J13</f>
        <v>0</v>
      </c>
      <c r="K14" s="87">
        <f>K9+K10+K11+K12+K13</f>
        <v>0</v>
      </c>
      <c r="L14" s="94">
        <f>L9+L10+L11+L12+L13</f>
        <v>0</v>
      </c>
      <c r="M14" s="33"/>
    </row>
    <row r="15" spans="1:13" ht="19.8" customHeight="1" thickBot="1" x14ac:dyDescent="0.35">
      <c r="A15" s="45"/>
      <c r="B15" s="90"/>
      <c r="C15" s="92"/>
      <c r="D15" s="93"/>
      <c r="E15" s="93"/>
      <c r="F15" s="93"/>
      <c r="G15" s="93"/>
      <c r="H15" s="93"/>
      <c r="I15" s="93"/>
      <c r="J15" s="93"/>
      <c r="K15" s="93"/>
      <c r="L15" s="93"/>
      <c r="M15" s="91"/>
    </row>
    <row r="16" spans="1:13" ht="15" thickBot="1" x14ac:dyDescent="0.35">
      <c r="A16" s="64" t="s">
        <v>0</v>
      </c>
      <c r="B16" s="65" t="s">
        <v>1</v>
      </c>
      <c r="C16" s="66"/>
      <c r="D16" s="67" t="s">
        <v>12</v>
      </c>
      <c r="E16" s="68"/>
      <c r="F16" s="67" t="s">
        <v>6</v>
      </c>
      <c r="G16" s="69"/>
      <c r="H16" s="67" t="s">
        <v>7</v>
      </c>
      <c r="I16" s="69"/>
      <c r="J16" s="67" t="s">
        <v>13</v>
      </c>
      <c r="K16" s="69"/>
      <c r="L16" s="70" t="s">
        <v>2</v>
      </c>
    </row>
    <row r="17" spans="1:13" ht="34.5" customHeight="1" thickBot="1" x14ac:dyDescent="0.35">
      <c r="A17" s="64"/>
      <c r="B17" s="65"/>
      <c r="C17" s="66"/>
      <c r="D17" s="21" t="s">
        <v>4</v>
      </c>
      <c r="E17" s="22" t="s">
        <v>3</v>
      </c>
      <c r="F17" s="21" t="s">
        <v>4</v>
      </c>
      <c r="G17" s="22" t="s">
        <v>3</v>
      </c>
      <c r="H17" s="21" t="s">
        <v>4</v>
      </c>
      <c r="I17" s="22" t="s">
        <v>3</v>
      </c>
      <c r="J17" s="21" t="s">
        <v>4</v>
      </c>
      <c r="K17" s="22" t="s">
        <v>3</v>
      </c>
      <c r="L17" s="71"/>
    </row>
    <row r="18" spans="1:13" ht="47.4" customHeight="1" thickBot="1" x14ac:dyDescent="0.35">
      <c r="A18" s="53" t="s">
        <v>24</v>
      </c>
      <c r="B18" s="56" t="s">
        <v>22</v>
      </c>
      <c r="C18" s="42" t="s">
        <v>17</v>
      </c>
      <c r="D18" s="23">
        <v>2</v>
      </c>
      <c r="E18" s="24"/>
      <c r="F18" s="25"/>
      <c r="G18" s="26"/>
      <c r="H18" s="23"/>
      <c r="I18" s="24"/>
      <c r="J18" s="25"/>
      <c r="K18" s="26"/>
      <c r="L18" s="27">
        <f>E18+G18+I18+K18</f>
        <v>0</v>
      </c>
    </row>
    <row r="19" spans="1:13" ht="46.8" customHeight="1" x14ac:dyDescent="0.3">
      <c r="A19" s="54"/>
      <c r="B19" s="57"/>
      <c r="C19" s="42" t="s">
        <v>19</v>
      </c>
      <c r="D19" s="28">
        <v>3</v>
      </c>
      <c r="E19" s="29"/>
      <c r="F19" s="30"/>
      <c r="G19" s="31"/>
      <c r="H19" s="28"/>
      <c r="I19" s="29"/>
      <c r="J19" s="30"/>
      <c r="K19" s="31"/>
      <c r="L19" s="27">
        <f>E19+G19+I19+K19</f>
        <v>0</v>
      </c>
    </row>
    <row r="20" spans="1:13" ht="46.8" customHeight="1" x14ac:dyDescent="0.3">
      <c r="A20" s="54"/>
      <c r="B20" s="57"/>
      <c r="C20" s="42" t="s">
        <v>11</v>
      </c>
      <c r="D20" s="28">
        <v>1</v>
      </c>
      <c r="E20" s="29"/>
      <c r="F20" s="30"/>
      <c r="G20" s="31"/>
      <c r="H20" s="28"/>
      <c r="I20" s="29"/>
      <c r="J20" s="30"/>
      <c r="K20" s="31"/>
      <c r="L20" s="32">
        <f>E20+G20+I20+K20</f>
        <v>0</v>
      </c>
    </row>
    <row r="21" spans="1:13" ht="46.8" customHeight="1" x14ac:dyDescent="0.3">
      <c r="A21" s="54"/>
      <c r="B21" s="57"/>
      <c r="C21" s="42" t="s">
        <v>20</v>
      </c>
      <c r="D21" s="28">
        <v>1</v>
      </c>
      <c r="E21" s="29"/>
      <c r="F21" s="30"/>
      <c r="G21" s="31"/>
      <c r="H21" s="28"/>
      <c r="I21" s="29"/>
      <c r="J21" s="30"/>
      <c r="K21" s="31"/>
      <c r="L21" s="32">
        <f>E21+G21+I21+K21</f>
        <v>0</v>
      </c>
    </row>
    <row r="22" spans="1:13" ht="46.8" customHeight="1" thickBot="1" x14ac:dyDescent="0.35">
      <c r="A22" s="54"/>
      <c r="B22" s="57"/>
      <c r="C22" s="88" t="s">
        <v>18</v>
      </c>
      <c r="D22" s="82">
        <v>3</v>
      </c>
      <c r="E22" s="83"/>
      <c r="F22" s="84"/>
      <c r="G22" s="85"/>
      <c r="H22" s="82"/>
      <c r="I22" s="83"/>
      <c r="J22" s="84"/>
      <c r="K22" s="85"/>
      <c r="L22" s="32">
        <f>E22+G22+I22+K22</f>
        <v>0</v>
      </c>
    </row>
    <row r="23" spans="1:13" ht="43.8" customHeight="1" thickBot="1" x14ac:dyDescent="0.35">
      <c r="A23" s="55"/>
      <c r="B23" s="58"/>
      <c r="C23" s="89" t="s">
        <v>28</v>
      </c>
      <c r="D23" s="86">
        <f>D18+D19+D20+D21+D22</f>
        <v>10</v>
      </c>
      <c r="E23" s="87">
        <f>E18+E19+E20+E21+E22</f>
        <v>0</v>
      </c>
      <c r="F23" s="86">
        <f>F18+F19+F20+F21+F22</f>
        <v>0</v>
      </c>
      <c r="G23" s="87">
        <f>G18+G19+G20+G21+G22</f>
        <v>0</v>
      </c>
      <c r="H23" s="86">
        <f>H18+H19+H20+H21+H22</f>
        <v>0</v>
      </c>
      <c r="I23" s="87">
        <f>I18+I19+I20+I21+I22</f>
        <v>0</v>
      </c>
      <c r="J23" s="86">
        <f>J18+J19+J20+J21+J22</f>
        <v>0</v>
      </c>
      <c r="K23" s="87">
        <f>K18+K19+K20+K21+K22</f>
        <v>0</v>
      </c>
      <c r="L23" s="94">
        <f>L18+L19+L20+L21+L22</f>
        <v>0</v>
      </c>
      <c r="M23" s="33"/>
    </row>
    <row r="24" spans="1:13" ht="19.8" customHeight="1" thickBot="1" x14ac:dyDescent="0.35">
      <c r="A24" s="45"/>
      <c r="B24" s="90"/>
      <c r="C24" s="92"/>
      <c r="D24" s="93"/>
      <c r="E24" s="93"/>
      <c r="F24" s="93"/>
      <c r="G24" s="93"/>
      <c r="H24" s="93"/>
      <c r="I24" s="93"/>
      <c r="J24" s="93"/>
      <c r="K24" s="93"/>
      <c r="L24" s="93"/>
      <c r="M24" s="91"/>
    </row>
    <row r="25" spans="1:13" ht="15" thickBot="1" x14ac:dyDescent="0.35">
      <c r="A25" s="64" t="s">
        <v>0</v>
      </c>
      <c r="B25" s="65" t="s">
        <v>1</v>
      </c>
      <c r="C25" s="66"/>
      <c r="D25" s="67" t="s">
        <v>12</v>
      </c>
      <c r="E25" s="68"/>
      <c r="F25" s="67" t="s">
        <v>6</v>
      </c>
      <c r="G25" s="69"/>
      <c r="H25" s="67" t="s">
        <v>7</v>
      </c>
      <c r="I25" s="69"/>
      <c r="J25" s="67" t="s">
        <v>13</v>
      </c>
      <c r="K25" s="69"/>
      <c r="L25" s="70" t="s">
        <v>2</v>
      </c>
    </row>
    <row r="26" spans="1:13" ht="34.5" customHeight="1" thickBot="1" x14ac:dyDescent="0.35">
      <c r="A26" s="64"/>
      <c r="B26" s="65"/>
      <c r="C26" s="66"/>
      <c r="D26" s="21" t="s">
        <v>4</v>
      </c>
      <c r="E26" s="22" t="s">
        <v>3</v>
      </c>
      <c r="F26" s="21" t="s">
        <v>4</v>
      </c>
      <c r="G26" s="22" t="s">
        <v>3</v>
      </c>
      <c r="H26" s="21" t="s">
        <v>4</v>
      </c>
      <c r="I26" s="22" t="s">
        <v>3</v>
      </c>
      <c r="J26" s="21" t="s">
        <v>4</v>
      </c>
      <c r="K26" s="22" t="s">
        <v>3</v>
      </c>
      <c r="L26" s="71"/>
    </row>
    <row r="27" spans="1:13" ht="47.4" customHeight="1" x14ac:dyDescent="0.3">
      <c r="A27" s="53" t="s">
        <v>25</v>
      </c>
      <c r="B27" s="56" t="s">
        <v>26</v>
      </c>
      <c r="C27" s="42" t="s">
        <v>17</v>
      </c>
      <c r="D27" s="23">
        <v>1</v>
      </c>
      <c r="E27" s="24"/>
      <c r="F27" s="25"/>
      <c r="G27" s="26"/>
      <c r="H27" s="23"/>
      <c r="I27" s="24"/>
      <c r="J27" s="25"/>
      <c r="K27" s="26"/>
      <c r="L27" s="27">
        <f>E27+G27+I27+K27</f>
        <v>0</v>
      </c>
    </row>
    <row r="28" spans="1:13" ht="46.8" customHeight="1" x14ac:dyDescent="0.3">
      <c r="A28" s="54"/>
      <c r="B28" s="57"/>
      <c r="C28" s="42" t="s">
        <v>19</v>
      </c>
      <c r="D28" s="28">
        <v>2</v>
      </c>
      <c r="E28" s="29"/>
      <c r="F28" s="30"/>
      <c r="G28" s="31"/>
      <c r="H28" s="28"/>
      <c r="I28" s="29"/>
      <c r="J28" s="30"/>
      <c r="K28" s="31"/>
      <c r="L28" s="32">
        <f>E28+G28+I28+K28</f>
        <v>0</v>
      </c>
    </row>
    <row r="29" spans="1:13" ht="46.8" customHeight="1" x14ac:dyDescent="0.3">
      <c r="A29" s="54"/>
      <c r="B29" s="57"/>
      <c r="C29" s="42" t="s">
        <v>11</v>
      </c>
      <c r="D29" s="28">
        <v>0.5</v>
      </c>
      <c r="E29" s="29"/>
      <c r="F29" s="30"/>
      <c r="G29" s="31"/>
      <c r="H29" s="28"/>
      <c r="I29" s="29"/>
      <c r="J29" s="30"/>
      <c r="K29" s="31"/>
      <c r="L29" s="32">
        <f>E29+G29+I29+K29</f>
        <v>0</v>
      </c>
    </row>
    <row r="30" spans="1:13" ht="46.8" customHeight="1" x14ac:dyDescent="0.3">
      <c r="A30" s="54"/>
      <c r="B30" s="57"/>
      <c r="C30" s="42" t="s">
        <v>20</v>
      </c>
      <c r="D30" s="28">
        <v>1</v>
      </c>
      <c r="E30" s="29"/>
      <c r="F30" s="30"/>
      <c r="G30" s="31"/>
      <c r="H30" s="28"/>
      <c r="I30" s="29"/>
      <c r="J30" s="30"/>
      <c r="K30" s="31"/>
      <c r="L30" s="32">
        <f>E30+G30+I30+K30</f>
        <v>0</v>
      </c>
    </row>
    <row r="31" spans="1:13" ht="46.8" customHeight="1" thickBot="1" x14ac:dyDescent="0.35">
      <c r="A31" s="54"/>
      <c r="B31" s="57"/>
      <c r="C31" s="88" t="s">
        <v>18</v>
      </c>
      <c r="D31" s="82">
        <v>3</v>
      </c>
      <c r="E31" s="83"/>
      <c r="F31" s="84"/>
      <c r="G31" s="85"/>
      <c r="H31" s="82"/>
      <c r="I31" s="83"/>
      <c r="J31" s="84"/>
      <c r="K31" s="85"/>
      <c r="L31" s="32">
        <f>E31+G31+I31+K31</f>
        <v>0</v>
      </c>
    </row>
    <row r="32" spans="1:13" ht="43.8" customHeight="1" thickBot="1" x14ac:dyDescent="0.35">
      <c r="A32" s="55"/>
      <c r="B32" s="58"/>
      <c r="C32" s="89" t="s">
        <v>27</v>
      </c>
      <c r="D32" s="86">
        <f>D27+D28+D29+D30+D31</f>
        <v>7.5</v>
      </c>
      <c r="E32" s="87">
        <f>E27+E28+E29+E30+E31</f>
        <v>0</v>
      </c>
      <c r="F32" s="86">
        <f>F27+F28+F29+F30+F31</f>
        <v>0</v>
      </c>
      <c r="G32" s="87">
        <f>G27+G28+G29+G30+G31</f>
        <v>0</v>
      </c>
      <c r="H32" s="86">
        <f>H27+H28+H29+H30+H31</f>
        <v>0</v>
      </c>
      <c r="I32" s="87">
        <f>I27+I28+I29+I30+I31</f>
        <v>0</v>
      </c>
      <c r="J32" s="86">
        <f>J27+J28+J29+J30+J31</f>
        <v>0</v>
      </c>
      <c r="K32" s="87">
        <f>K27+K28+K29+K30+K31</f>
        <v>0</v>
      </c>
      <c r="L32" s="94">
        <f>L27+L28+L29+L30+L31</f>
        <v>0</v>
      </c>
      <c r="M32" s="33"/>
    </row>
    <row r="33" spans="1:13" ht="19.8" customHeight="1" thickBot="1" x14ac:dyDescent="0.35">
      <c r="A33" s="45"/>
      <c r="B33" s="90"/>
      <c r="C33" s="92"/>
      <c r="D33" s="93"/>
      <c r="E33" s="93"/>
      <c r="F33" s="93"/>
      <c r="G33" s="93"/>
      <c r="H33" s="93"/>
      <c r="I33" s="93"/>
      <c r="J33" s="93"/>
      <c r="K33" s="93"/>
      <c r="L33" s="93"/>
      <c r="M33" s="91"/>
    </row>
    <row r="34" spans="1:13" ht="22.5" customHeight="1" thickBot="1" x14ac:dyDescent="0.35">
      <c r="A34" s="34"/>
      <c r="B34" s="35"/>
      <c r="C34" s="48"/>
      <c r="D34" s="81"/>
      <c r="E34" s="81"/>
      <c r="F34" s="81"/>
      <c r="G34" s="81"/>
      <c r="H34" s="81"/>
      <c r="I34" s="81"/>
      <c r="J34" s="81"/>
      <c r="K34" s="81"/>
      <c r="L34" s="80"/>
      <c r="M34" s="36"/>
    </row>
    <row r="35" spans="1:13" ht="22.5" customHeight="1" x14ac:dyDescent="0.3">
      <c r="A35" s="49" t="s">
        <v>14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37">
        <f>L14+L23+L32</f>
        <v>0</v>
      </c>
      <c r="M35" s="33"/>
    </row>
    <row r="36" spans="1:13" x14ac:dyDescent="0.3">
      <c r="A36" s="51" t="s">
        <v>15</v>
      </c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38">
        <f>L35*0.2</f>
        <v>0</v>
      </c>
      <c r="M36" s="33"/>
    </row>
    <row r="37" spans="1:13" ht="15" thickBot="1" x14ac:dyDescent="0.35">
      <c r="A37" s="46" t="s">
        <v>14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39">
        <f>L35+L36</f>
        <v>0</v>
      </c>
      <c r="M37" s="33"/>
    </row>
  </sheetData>
  <mergeCells count="34">
    <mergeCell ref="J25:K25"/>
    <mergeCell ref="L25:L26"/>
    <mergeCell ref="A27:A32"/>
    <mergeCell ref="B27:B32"/>
    <mergeCell ref="A25:A26"/>
    <mergeCell ref="B25:C26"/>
    <mergeCell ref="D25:E25"/>
    <mergeCell ref="F25:G25"/>
    <mergeCell ref="H25:I25"/>
    <mergeCell ref="H16:I16"/>
    <mergeCell ref="J16:K16"/>
    <mergeCell ref="L16:L17"/>
    <mergeCell ref="A18:A23"/>
    <mergeCell ref="B18:B23"/>
    <mergeCell ref="A1:L1"/>
    <mergeCell ref="A2:H2"/>
    <mergeCell ref="A3:H3"/>
    <mergeCell ref="A7:A8"/>
    <mergeCell ref="B7:C8"/>
    <mergeCell ref="D7:E7"/>
    <mergeCell ref="F7:G7"/>
    <mergeCell ref="H7:I7"/>
    <mergeCell ref="J7:K7"/>
    <mergeCell ref="L7:L8"/>
    <mergeCell ref="A36:K36"/>
    <mergeCell ref="A37:K37"/>
    <mergeCell ref="A9:A14"/>
    <mergeCell ref="B9:B14"/>
    <mergeCell ref="C34:K34"/>
    <mergeCell ref="A35:K35"/>
    <mergeCell ref="A16:A17"/>
    <mergeCell ref="B16:C17"/>
    <mergeCell ref="D16:E16"/>
    <mergeCell ref="F16:G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ENS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josephine.riboud@universite-lyon.fr</dc:creator>
  <cp:lastModifiedBy>Valentin Le-Fur</cp:lastModifiedBy>
  <cp:lastPrinted>2020-08-25T12:27:22Z</cp:lastPrinted>
  <dcterms:created xsi:type="dcterms:W3CDTF">2014-01-31T09:08:06Z</dcterms:created>
  <dcterms:modified xsi:type="dcterms:W3CDTF">2025-10-20T15:08:26Z</dcterms:modified>
</cp:coreProperties>
</file>